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7368"/>
  </bookViews>
  <sheets>
    <sheet name="Beispiel" sheetId="1" r:id="rId1"/>
  </sheets>
  <calcPr calcId="145621"/>
</workbook>
</file>

<file path=xl/calcChain.xml><?xml version="1.0" encoding="utf-8"?>
<calcChain xmlns="http://schemas.openxmlformats.org/spreadsheetml/2006/main">
  <c r="C18" i="1" l="1"/>
  <c r="D24" i="1" s="1"/>
  <c r="D32" i="1"/>
  <c r="C28" i="1"/>
  <c r="C29" i="1"/>
  <c r="C30" i="1"/>
  <c r="C31" i="1"/>
  <c r="C32" i="1"/>
  <c r="C33" i="1"/>
  <c r="C34" i="1"/>
  <c r="C35" i="1"/>
  <c r="C36" i="1"/>
  <c r="C37" i="1"/>
  <c r="C38" i="1"/>
  <c r="C39" i="1"/>
  <c r="C25" i="1"/>
  <c r="C26" i="1"/>
  <c r="C27" i="1"/>
  <c r="C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24" i="1"/>
  <c r="D28" i="1" l="1"/>
  <c r="D25" i="1"/>
  <c r="D36" i="1"/>
  <c r="D39" i="1"/>
  <c r="D35" i="1"/>
  <c r="D31" i="1"/>
  <c r="D27" i="1"/>
  <c r="D38" i="1"/>
  <c r="D34" i="1"/>
  <c r="D30" i="1"/>
  <c r="D26" i="1"/>
  <c r="D37" i="1"/>
  <c r="D33" i="1"/>
  <c r="D29" i="1"/>
</calcChain>
</file>

<file path=xl/sharedStrings.xml><?xml version="1.0" encoding="utf-8"?>
<sst xmlns="http://schemas.openxmlformats.org/spreadsheetml/2006/main" count="8" uniqueCount="8">
  <si>
    <t>HBaa - Beispiel aus Vorlesung 09.06.2015</t>
  </si>
  <si>
    <t>l /mm</t>
  </si>
  <si>
    <t>F / N</t>
  </si>
  <si>
    <t>E / MPa</t>
  </si>
  <si>
    <t>I_y / mm^4</t>
  </si>
  <si>
    <t>x /mm</t>
  </si>
  <si>
    <t>w(x) / mm</t>
  </si>
  <si>
    <t>M_0 / Nmm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</si>
</sst>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76262446565496"/>
          <c:y val="0.26956114751390342"/>
          <c:w val="0.73229790284073037"/>
          <c:h val="0.66573885432153146"/>
        </c:manualLayout>
      </c:layout>
      <c:scatterChart>
        <c:scatterStyle val="smoothMarker"/>
        <c:varyColors val="0"/>
        <c:ser>
          <c:idx val="0"/>
          <c:order val="0"/>
          <c:tx>
            <c:v>w(x) / mm</c:v>
          </c:tx>
          <c:marker>
            <c:symbol val="none"/>
          </c:marker>
          <c:xVal>
            <c:numRef>
              <c:f>Beispiel!$C$24:$C$39</c:f>
              <c:numCache>
                <c:formatCode>General</c:formatCode>
                <c:ptCount val="16"/>
                <c:pt idx="0">
                  <c:v>0</c:v>
                </c:pt>
                <c:pt idx="1">
                  <c:v>66.666666666666671</c:v>
                </c:pt>
                <c:pt idx="2">
                  <c:v>133.33333333333334</c:v>
                </c:pt>
                <c:pt idx="3">
                  <c:v>200</c:v>
                </c:pt>
                <c:pt idx="4">
                  <c:v>266.66666666666669</c:v>
                </c:pt>
                <c:pt idx="5">
                  <c:v>333.33333333333331</c:v>
                </c:pt>
                <c:pt idx="6">
                  <c:v>400</c:v>
                </c:pt>
                <c:pt idx="7">
                  <c:v>466.66666666666669</c:v>
                </c:pt>
                <c:pt idx="8">
                  <c:v>533.33333333333337</c:v>
                </c:pt>
                <c:pt idx="9">
                  <c:v>600</c:v>
                </c:pt>
                <c:pt idx="10">
                  <c:v>666.66666666666663</c:v>
                </c:pt>
                <c:pt idx="11">
                  <c:v>733.33333333333326</c:v>
                </c:pt>
                <c:pt idx="12">
                  <c:v>800</c:v>
                </c:pt>
                <c:pt idx="13">
                  <c:v>866.66666666666674</c:v>
                </c:pt>
                <c:pt idx="14">
                  <c:v>933.33333333333337</c:v>
                </c:pt>
                <c:pt idx="15">
                  <c:v>1000</c:v>
                </c:pt>
              </c:numCache>
            </c:numRef>
          </c:xVal>
          <c:yVal>
            <c:numRef>
              <c:f>Beispiel!$D$24:$D$39</c:f>
              <c:numCache>
                <c:formatCode>General</c:formatCode>
                <c:ptCount val="16"/>
                <c:pt idx="0">
                  <c:v>0</c:v>
                </c:pt>
                <c:pt idx="1">
                  <c:v>7.445925925925927E-4</c:v>
                </c:pt>
                <c:pt idx="2">
                  <c:v>2.9106455026455032E-3</c:v>
                </c:pt>
                <c:pt idx="3">
                  <c:v>6.3965714285714294E-3</c:v>
                </c:pt>
                <c:pt idx="4">
                  <c:v>1.1100783068783071E-2</c:v>
                </c:pt>
                <c:pt idx="5">
                  <c:v>1.6921693121693119E-2</c:v>
                </c:pt>
                <c:pt idx="6">
                  <c:v>2.3757714285714285E-2</c:v>
                </c:pt>
                <c:pt idx="7">
                  <c:v>3.150725925925927E-2</c:v>
                </c:pt>
                <c:pt idx="8">
                  <c:v>4.0068740740740745E-2</c:v>
                </c:pt>
                <c:pt idx="9">
                  <c:v>4.9340571428571428E-2</c:v>
                </c:pt>
                <c:pt idx="10">
                  <c:v>5.9221164021164015E-2</c:v>
                </c:pt>
                <c:pt idx="11">
                  <c:v>6.9608931216931222E-2</c:v>
                </c:pt>
                <c:pt idx="12">
                  <c:v>8.0402285714285732E-2</c:v>
                </c:pt>
                <c:pt idx="13">
                  <c:v>9.149964021164024E-2</c:v>
                </c:pt>
                <c:pt idx="14">
                  <c:v>0.10279940740740742</c:v>
                </c:pt>
                <c:pt idx="15">
                  <c:v>0.11420000000000001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30752"/>
        <c:axId val="162732672"/>
      </c:scatterChart>
      <c:valAx>
        <c:axId val="162730752"/>
        <c:scaling>
          <c:orientation val="minMax"/>
          <c:max val="12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/ mm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162732672"/>
        <c:crosses val="autoZero"/>
        <c:crossBetween val="midCat"/>
      </c:valAx>
      <c:valAx>
        <c:axId val="162732672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w(x) / mm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162730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228280459139904"/>
          <c:y val="0.49456527461287969"/>
          <c:w val="0.23178594455190202"/>
          <c:h val="8.63558423391918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3</xdr:row>
      <xdr:rowOff>60960</xdr:rowOff>
    </xdr:from>
    <xdr:to>
      <xdr:col>7</xdr:col>
      <xdr:colOff>46091</xdr:colOff>
      <xdr:row>13</xdr:row>
      <xdr:rowOff>91541</xdr:rowOff>
    </xdr:to>
    <xdr:grpSp>
      <xdr:nvGrpSpPr>
        <xdr:cNvPr id="10" name="Gruppieren 9"/>
        <xdr:cNvGrpSpPr/>
      </xdr:nvGrpSpPr>
      <xdr:grpSpPr>
        <a:xfrm>
          <a:off x="556260" y="609600"/>
          <a:ext cx="4275191" cy="1859381"/>
          <a:chOff x="556260" y="609600"/>
          <a:chExt cx="4275191" cy="1859381"/>
        </a:xfrm>
      </xdr:grpSpPr>
      <xdr:pic>
        <xdr:nvPicPr>
          <xdr:cNvPr id="2" name="Grafik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56260" y="609600"/>
            <a:ext cx="4275191" cy="1714649"/>
          </a:xfrm>
          <a:prstGeom prst="rect">
            <a:avLst/>
          </a:prstGeom>
        </xdr:spPr>
      </xdr:pic>
      <xdr:grpSp>
        <xdr:nvGrpSpPr>
          <xdr:cNvPr id="9" name="Gruppieren 8"/>
          <xdr:cNvGrpSpPr/>
        </xdr:nvGrpSpPr>
        <xdr:grpSpPr>
          <a:xfrm>
            <a:off x="1173481" y="2133600"/>
            <a:ext cx="2811779" cy="335381"/>
            <a:chOff x="1173481" y="2133600"/>
            <a:chExt cx="2811779" cy="335381"/>
          </a:xfrm>
        </xdr:grpSpPr>
        <xdr:cxnSp macro="">
          <xdr:nvCxnSpPr>
            <xdr:cNvPr id="4" name="Gerade Verbindung mit Pfeil 3"/>
            <xdr:cNvCxnSpPr/>
          </xdr:nvCxnSpPr>
          <xdr:spPr>
            <a:xfrm flipV="1">
              <a:off x="1181100" y="2217420"/>
              <a:ext cx="2804160" cy="762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 w="med" len="lg"/>
              <a:tailEnd type="triangle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" name="Textfeld 4"/>
            <xdr:cNvSpPr txBox="1"/>
          </xdr:nvSpPr>
          <xdr:spPr>
            <a:xfrm>
              <a:off x="2423160" y="2156460"/>
              <a:ext cx="225767" cy="3125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de-DE" sz="1400">
                  <a:latin typeface="Brush Script MT" panose="03060802040406070304" pitchFamily="66" charset="0"/>
                  <a:cs typeface="Times New Roman" panose="02020603050405020304" pitchFamily="18" charset="0"/>
                </a:rPr>
                <a:t>l</a:t>
              </a:r>
            </a:p>
          </xdr:txBody>
        </xdr:sp>
        <xdr:cxnSp macro="">
          <xdr:nvCxnSpPr>
            <xdr:cNvPr id="7" name="Gerade Verbindung 6"/>
            <xdr:cNvCxnSpPr/>
          </xdr:nvCxnSpPr>
          <xdr:spPr>
            <a:xfrm>
              <a:off x="1173481" y="2133600"/>
              <a:ext cx="1545" cy="164201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Gerade Verbindung 7"/>
            <xdr:cNvCxnSpPr/>
          </xdr:nvCxnSpPr>
          <xdr:spPr>
            <a:xfrm flipH="1">
              <a:off x="3975246" y="2148840"/>
              <a:ext cx="2394" cy="132822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228600</xdr:colOff>
      <xdr:row>18</xdr:row>
      <xdr:rowOff>160020</xdr:rowOff>
    </xdr:from>
    <xdr:to>
      <xdr:col>10</xdr:col>
      <xdr:colOff>510540</xdr:colOff>
      <xdr:row>33</xdr:row>
      <xdr:rowOff>76200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topLeftCell="A16" zoomScaleNormal="100" workbookViewId="0">
      <selection activeCell="H44" sqref="H44"/>
    </sheetView>
  </sheetViews>
  <sheetFormatPr baseColWidth="10" defaultColWidth="8.88671875" defaultRowHeight="14.4" x14ac:dyDescent="0.3"/>
  <cols>
    <col min="1" max="4" width="10.77734375" customWidth="1"/>
  </cols>
  <sheetData>
    <row r="2" spans="1:4" x14ac:dyDescent="0.3">
      <c r="A2" s="1" t="s">
        <v>0</v>
      </c>
    </row>
    <row r="16" spans="1:4" x14ac:dyDescent="0.3">
      <c r="D16" s="3"/>
    </row>
    <row r="17" spans="1:6" x14ac:dyDescent="0.3">
      <c r="A17" s="2" t="s">
        <v>1</v>
      </c>
      <c r="B17" s="2" t="s">
        <v>3</v>
      </c>
      <c r="C17" s="5" t="s">
        <v>4</v>
      </c>
      <c r="D17" s="4"/>
      <c r="E17" s="2" t="s">
        <v>2</v>
      </c>
      <c r="F17" s="5" t="s">
        <v>7</v>
      </c>
    </row>
    <row r="18" spans="1:6" x14ac:dyDescent="0.3">
      <c r="A18" s="2">
        <v>1000</v>
      </c>
      <c r="B18" s="2">
        <v>70000</v>
      </c>
      <c r="C18" s="2">
        <f>100^4/12</f>
        <v>8333333.333333333</v>
      </c>
      <c r="D18" s="4"/>
      <c r="E18" s="2">
        <v>200</v>
      </c>
      <c r="F18" s="2">
        <v>100</v>
      </c>
    </row>
    <row r="19" spans="1:6" x14ac:dyDescent="0.3">
      <c r="D19" s="3"/>
    </row>
    <row r="22" spans="1:6" x14ac:dyDescent="0.3">
      <c r="C22" s="6" t="s">
        <v>5</v>
      </c>
      <c r="D22" s="6" t="s">
        <v>6</v>
      </c>
    </row>
    <row r="24" spans="1:6" x14ac:dyDescent="0.3">
      <c r="A24">
        <v>0</v>
      </c>
      <c r="B24">
        <f>A24/$A$39</f>
        <v>0</v>
      </c>
      <c r="C24">
        <f>B24*$A$18</f>
        <v>0</v>
      </c>
      <c r="D24">
        <f>($E$18*($A$18/2*C24^2-C24^3/6)-$F$18/2*C24^2)/$B$18/$C$18</f>
        <v>0</v>
      </c>
    </row>
    <row r="25" spans="1:6" x14ac:dyDescent="0.3">
      <c r="A25">
        <v>1</v>
      </c>
      <c r="B25">
        <f t="shared" ref="B25:B39" si="0">A25/$A$39</f>
        <v>6.6666666666666666E-2</v>
      </c>
      <c r="C25">
        <f t="shared" ref="C25:C39" si="1">B25*$A$18</f>
        <v>66.666666666666671</v>
      </c>
      <c r="D25">
        <f t="shared" ref="D25:D39" si="2">($E$18*($A$18/2*C25^2-C25^3/6)-$F$18/2*C25^2)/$B$18/$C$18</f>
        <v>7.445925925925927E-4</v>
      </c>
    </row>
    <row r="26" spans="1:6" x14ac:dyDescent="0.3">
      <c r="A26">
        <v>2</v>
      </c>
      <c r="B26">
        <f t="shared" si="0"/>
        <v>0.13333333333333333</v>
      </c>
      <c r="C26">
        <f t="shared" si="1"/>
        <v>133.33333333333334</v>
      </c>
      <c r="D26">
        <f t="shared" si="2"/>
        <v>2.9106455026455032E-3</v>
      </c>
    </row>
    <row r="27" spans="1:6" x14ac:dyDescent="0.3">
      <c r="A27">
        <v>3</v>
      </c>
      <c r="B27">
        <f t="shared" si="0"/>
        <v>0.2</v>
      </c>
      <c r="C27">
        <f t="shared" si="1"/>
        <v>200</v>
      </c>
      <c r="D27">
        <f t="shared" si="2"/>
        <v>6.3965714285714294E-3</v>
      </c>
    </row>
    <row r="28" spans="1:6" x14ac:dyDescent="0.3">
      <c r="A28">
        <v>4</v>
      </c>
      <c r="B28">
        <f t="shared" si="0"/>
        <v>0.26666666666666666</v>
      </c>
      <c r="C28">
        <f t="shared" si="1"/>
        <v>266.66666666666669</v>
      </c>
      <c r="D28">
        <f t="shared" si="2"/>
        <v>1.1100783068783071E-2</v>
      </c>
    </row>
    <row r="29" spans="1:6" x14ac:dyDescent="0.3">
      <c r="A29">
        <v>5</v>
      </c>
      <c r="B29">
        <f t="shared" si="0"/>
        <v>0.33333333333333331</v>
      </c>
      <c r="C29">
        <f t="shared" si="1"/>
        <v>333.33333333333331</v>
      </c>
      <c r="D29">
        <f t="shared" si="2"/>
        <v>1.6921693121693119E-2</v>
      </c>
    </row>
    <row r="30" spans="1:6" x14ac:dyDescent="0.3">
      <c r="A30">
        <v>6</v>
      </c>
      <c r="B30">
        <f t="shared" si="0"/>
        <v>0.4</v>
      </c>
      <c r="C30">
        <f t="shared" si="1"/>
        <v>400</v>
      </c>
      <c r="D30">
        <f t="shared" si="2"/>
        <v>2.3757714285714285E-2</v>
      </c>
    </row>
    <row r="31" spans="1:6" x14ac:dyDescent="0.3">
      <c r="A31">
        <v>7</v>
      </c>
      <c r="B31">
        <f t="shared" si="0"/>
        <v>0.46666666666666667</v>
      </c>
      <c r="C31">
        <f t="shared" si="1"/>
        <v>466.66666666666669</v>
      </c>
      <c r="D31">
        <f t="shared" si="2"/>
        <v>3.150725925925927E-2</v>
      </c>
    </row>
    <row r="32" spans="1:6" x14ac:dyDescent="0.3">
      <c r="A32">
        <v>8</v>
      </c>
      <c r="B32">
        <f t="shared" si="0"/>
        <v>0.53333333333333333</v>
      </c>
      <c r="C32">
        <f t="shared" si="1"/>
        <v>533.33333333333337</v>
      </c>
      <c r="D32">
        <f t="shared" si="2"/>
        <v>4.0068740740740745E-2</v>
      </c>
    </row>
    <row r="33" spans="1:4" x14ac:dyDescent="0.3">
      <c r="A33">
        <v>9</v>
      </c>
      <c r="B33">
        <f t="shared" si="0"/>
        <v>0.6</v>
      </c>
      <c r="C33">
        <f t="shared" si="1"/>
        <v>600</v>
      </c>
      <c r="D33">
        <f t="shared" si="2"/>
        <v>4.9340571428571428E-2</v>
      </c>
    </row>
    <row r="34" spans="1:4" x14ac:dyDescent="0.3">
      <c r="A34">
        <v>10</v>
      </c>
      <c r="B34">
        <f t="shared" si="0"/>
        <v>0.66666666666666663</v>
      </c>
      <c r="C34">
        <f t="shared" si="1"/>
        <v>666.66666666666663</v>
      </c>
      <c r="D34">
        <f t="shared" si="2"/>
        <v>5.9221164021164015E-2</v>
      </c>
    </row>
    <row r="35" spans="1:4" x14ac:dyDescent="0.3">
      <c r="A35">
        <v>11</v>
      </c>
      <c r="B35">
        <f t="shared" si="0"/>
        <v>0.73333333333333328</v>
      </c>
      <c r="C35">
        <f t="shared" si="1"/>
        <v>733.33333333333326</v>
      </c>
      <c r="D35">
        <f t="shared" si="2"/>
        <v>6.9608931216931222E-2</v>
      </c>
    </row>
    <row r="36" spans="1:4" x14ac:dyDescent="0.3">
      <c r="A36">
        <v>12</v>
      </c>
      <c r="B36">
        <f t="shared" si="0"/>
        <v>0.8</v>
      </c>
      <c r="C36">
        <f t="shared" si="1"/>
        <v>800</v>
      </c>
      <c r="D36">
        <f t="shared" si="2"/>
        <v>8.0402285714285732E-2</v>
      </c>
    </row>
    <row r="37" spans="1:4" x14ac:dyDescent="0.3">
      <c r="A37">
        <v>13</v>
      </c>
      <c r="B37">
        <f t="shared" si="0"/>
        <v>0.8666666666666667</v>
      </c>
      <c r="C37">
        <f t="shared" si="1"/>
        <v>866.66666666666674</v>
      </c>
      <c r="D37">
        <f t="shared" si="2"/>
        <v>9.149964021164024E-2</v>
      </c>
    </row>
    <row r="38" spans="1:4" x14ac:dyDescent="0.3">
      <c r="A38">
        <v>14</v>
      </c>
      <c r="B38">
        <f t="shared" si="0"/>
        <v>0.93333333333333335</v>
      </c>
      <c r="C38">
        <f t="shared" si="1"/>
        <v>933.33333333333337</v>
      </c>
      <c r="D38">
        <f t="shared" si="2"/>
        <v>0.10279940740740742</v>
      </c>
    </row>
    <row r="39" spans="1:4" x14ac:dyDescent="0.3">
      <c r="A39">
        <v>15</v>
      </c>
      <c r="B39">
        <f t="shared" si="0"/>
        <v>1</v>
      </c>
      <c r="C39">
        <f t="shared" si="1"/>
        <v>1000</v>
      </c>
      <c r="D39">
        <f t="shared" si="2"/>
        <v>0.11420000000000001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Beispiel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2015-06-12T10:40:45Z</dcterms:modified>
</cp:coreProperties>
</file>